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0" yWindow="0" windowWidth="28800" windowHeight="11730"/>
  </bookViews>
  <sheets>
    <sheet name="Report" sheetId="1" r:id="rId1"/>
  </sheets>
  <definedNames>
    <definedName name="__bookmark_1">Report!$A$10:$E$11</definedName>
    <definedName name="__bookmark_2">Report!$A$12:$E$40</definedName>
    <definedName name="_xlnm.Print_Titles" localSheetId="0">Report!$12:$12</definedName>
  </definedNames>
  <calcPr calcId="181029" refMode="R1C1"/>
</workbook>
</file>

<file path=xl/calcChain.xml><?xml version="1.0" encoding="utf-8"?>
<calcChain xmlns="http://schemas.openxmlformats.org/spreadsheetml/2006/main">
  <c r="C29" i="1" l="1"/>
  <c r="C32" i="1" l="1"/>
  <c r="C17" i="1"/>
  <c r="D29" i="1" l="1"/>
  <c r="E29" i="1"/>
  <c r="D13" i="1"/>
  <c r="E13" i="1"/>
  <c r="C13" i="1"/>
  <c r="C16" i="1"/>
</calcChain>
</file>

<file path=xl/sharedStrings.xml><?xml version="1.0" encoding="utf-8"?>
<sst xmlns="http://schemas.openxmlformats.org/spreadsheetml/2006/main" count="65" uniqueCount="59">
  <si>
    <t>к решению Собрания представителей</t>
  </si>
  <si>
    <t>Хасынского муниципального округа</t>
  </si>
  <si>
    <t>Магаданской области</t>
  </si>
  <si>
    <t>Смета доходов и расходов</t>
  </si>
  <si>
    <t>на 2026 год и плановый период 2027 и 2028 годов</t>
  </si>
  <si>
    <t>руб.</t>
  </si>
  <si>
    <t>Наименование показателей</t>
  </si>
  <si>
    <t>Сумма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</si>
  <si>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</si>
  <si>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</si>
  <si>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</si>
  <si>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</si>
  <si>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</si>
  <si>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</si>
  <si>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</si>
  <si>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</si>
  <si>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ДОХОДЫ - всего:</t>
  </si>
  <si>
    <t>в том числе:</t>
  </si>
  <si>
    <t>1.</t>
  </si>
  <si>
    <t>Остаток средств фонда на 01 января очередного финансового года</t>
  </si>
  <si>
    <t>2.</t>
  </si>
  <si>
    <t>Налоговые и неналоговые доходы бюджета:</t>
  </si>
  <si>
    <t>Доходы, получаемые от акцизов на автомобильный бензин,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</si>
  <si>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муниципальных округов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</si>
  <si>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муниципальных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</si>
  <si>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округов</t>
  </si>
  <si>
    <t>Государственная пошлина за выдачу органом местного самоуправления муниципального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муниципальных округов</t>
  </si>
  <si>
    <t>Прочие неналоговые доходы бюджета (в области использования автомобильных дорог общего пользования местного значения и осуществления дорожной деятельности)</t>
  </si>
  <si>
    <t>3.</t>
  </si>
  <si>
    <t>Безвозмездные поступления</t>
  </si>
  <si>
    <t>3.1</t>
  </si>
  <si>
    <t>Межбюджетные трансферты, предоставленные бюджету муниципального образования «Хасынский муниципальный округ Магаданской области» на финансовое обеспечение дорожной деятельности и обеспечение строительства (реконструкции), капитальный ремонт, ремонт автомобильных дорог общего пользования местного значения в том числе:</t>
  </si>
  <si>
    <t>3.1.1</t>
  </si>
  <si>
    <t>На реализацию инициативных проектов, связанных с повышением безопасности дорожного движения</t>
  </si>
  <si>
    <t>3.1.2</t>
  </si>
  <si>
    <t>На капитальный ремонт и ремонт дворовых территорий многоквартирных домов, проездов к дворовым территориям многоквартирных домов</t>
  </si>
  <si>
    <t>3.2</t>
  </si>
  <si>
    <t>Безвозмездные поступления от физических и юридических лиц на финансовое обеспечение дорожной деятельности, в отношении автомобильных дорог общего пользования местного значения, в том числе добровольные пожертвования</t>
  </si>
  <si>
    <t>3.3</t>
  </si>
  <si>
    <t>Прочие безвозмездные поступления от государственных (муниципальных) организаций</t>
  </si>
  <si>
    <t>РАСХОДЫ - всего:</t>
  </si>
  <si>
    <t>Проектирование, строительство, реконструкция автомобильных дорог общего пользования местного значения и сооружений на них (переходящие и вновь начинаемые объекты)</t>
  </si>
  <si>
    <t>Капитальный ремонт, реконструкция и ремонт автомобильных дорог общего пользования местного значения</t>
  </si>
  <si>
    <t>Ремонт и содержание автомобильных дорог общего пользования и искусственных дорожных сооружений на них</t>
  </si>
  <si>
    <t>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</si>
  <si>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</si>
  <si>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6</t>
  </si>
  <si>
    <t>Обеспечение транспортной безопасности объектов дорожного хозяйства</t>
  </si>
  <si>
    <t>7</t>
  </si>
  <si>
    <t>Административно-хозяйственные расходы в рамках осуществления дорожной деятельности</t>
  </si>
  <si>
    <t>8</t>
  </si>
  <si>
    <t>Прочие расходы за счет бюджетных ассигнований дорожного фонда</t>
  </si>
  <si>
    <t>9</t>
  </si>
  <si>
    <t>Разработка проектно-сметной документации, проведение работ по проверке достоверности и обоснованности сметной стоимости</t>
  </si>
  <si>
    <t>10</t>
  </si>
  <si>
    <t>Реализация инициативных проектов, связанных с повышением безопасности дорожного движения</t>
  </si>
  <si>
    <t>муниципального дорожного фонда муниципального образования                                                                                «Хасынский муниципальный округ Магаданской области»</t>
  </si>
  <si>
    <t>Приложение №7</t>
  </si>
  <si>
    <t>от ________________№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</si>
</sst>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2"/>
      <name val="Arial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top" wrapText="1"/>
    </xf>
    <xf numFmtId="4" fontId="20" fillId="0" borderId="15" xfId="0" applyNumberFormat="1" applyFont="1" applyBorder="1" applyAlignment="1">
      <alignment horizontal="righ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right" vertical="top" wrapText="1"/>
    </xf>
    <xf numFmtId="4" fontId="19" fillId="0" borderId="15" xfId="0" applyNumberFormat="1" applyFont="1" applyBorder="1" applyAlignment="1">
      <alignment horizontal="right" vertical="top" wrapText="1"/>
    </xf>
    <xf numFmtId="164" fontId="19" fillId="0" borderId="15" xfId="43" applyFont="1" applyFill="1" applyBorder="1" applyAlignment="1" applyProtection="1">
      <alignment horizontal="right" vertical="top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right" vertical="top" wrapText="1" inden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Hyperlink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3" builtinId="3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workbookViewId="0">
      <selection activeCell="A9" sqref="A9:E9"/>
    </sheetView>
  </sheetViews>
  <sheetFormatPr defaultRowHeight="15" x14ac:dyDescent="0.25"/>
  <cols>
    <col min="1" max="1" width="5.42578125" customWidth="1"/>
    <col min="2" max="2" width="59" customWidth="1"/>
    <col min="3" max="3" width="19.28515625" customWidth="1"/>
    <col min="4" max="4" width="19.42578125" customWidth="1"/>
    <col min="5" max="5" width="18.42578125" customWidth="1"/>
  </cols>
  <sheetData>
    <row r="1" spans="1:5" ht="18.75" x14ac:dyDescent="0.25">
      <c r="A1" s="10" t="s">
        <v>57</v>
      </c>
      <c r="B1" s="10"/>
      <c r="C1" s="10"/>
      <c r="D1" s="10"/>
      <c r="E1" s="10"/>
    </row>
    <row r="2" spans="1:5" ht="18.75" x14ac:dyDescent="0.25">
      <c r="A2" s="10" t="s">
        <v>0</v>
      </c>
      <c r="B2" s="10"/>
      <c r="C2" s="10"/>
      <c r="D2" s="10"/>
      <c r="E2" s="10"/>
    </row>
    <row r="3" spans="1:5" ht="18.75" x14ac:dyDescent="0.25">
      <c r="A3" s="10" t="s">
        <v>1</v>
      </c>
      <c r="B3" s="10"/>
      <c r="C3" s="10"/>
      <c r="D3" s="10"/>
      <c r="E3" s="10"/>
    </row>
    <row r="4" spans="1:5" ht="18.75" x14ac:dyDescent="0.25">
      <c r="A4" s="10" t="s">
        <v>2</v>
      </c>
      <c r="B4" s="10"/>
      <c r="C4" s="10"/>
      <c r="D4" s="10"/>
      <c r="E4" s="10"/>
    </row>
    <row r="5" spans="1:5" ht="18.75" x14ac:dyDescent="0.25">
      <c r="A5" s="10" t="s">
        <v>58</v>
      </c>
      <c r="B5" s="10"/>
      <c r="C5" s="10"/>
      <c r="D5" s="10"/>
      <c r="E5" s="10"/>
    </row>
    <row r="6" spans="1:5" ht="18.75" x14ac:dyDescent="0.25">
      <c r="A6" s="9" t="s">
        <v>3</v>
      </c>
      <c r="B6" s="9"/>
      <c r="C6" s="9"/>
      <c r="D6" s="9"/>
      <c r="E6" s="9"/>
    </row>
    <row r="7" spans="1:5" ht="35.450000000000003" customHeight="1" x14ac:dyDescent="0.25">
      <c r="A7" s="9" t="s">
        <v>56</v>
      </c>
      <c r="B7" s="9"/>
      <c r="C7" s="9"/>
      <c r="D7" s="9"/>
      <c r="E7" s="9"/>
    </row>
    <row r="8" spans="1:5" ht="18.75" x14ac:dyDescent="0.25">
      <c r="A8" s="9" t="s">
        <v>4</v>
      </c>
      <c r="B8" s="9"/>
      <c r="C8" s="9"/>
      <c r="D8" s="9"/>
      <c r="E8" s="9"/>
    </row>
    <row r="9" spans="1:5" ht="18.75" x14ac:dyDescent="0.25">
      <c r="A9" s="10" t="s">
        <v>5</v>
      </c>
      <c r="B9" s="10"/>
      <c r="C9" s="10"/>
      <c r="D9" s="10"/>
      <c r="E9" s="10"/>
    </row>
    <row r="10" spans="1:5" ht="18.75" x14ac:dyDescent="0.25">
      <c r="A10" s="11"/>
      <c r="B10" s="11" t="s">
        <v>6</v>
      </c>
      <c r="C10" s="13" t="s">
        <v>7</v>
      </c>
      <c r="D10" s="14"/>
      <c r="E10" s="15"/>
    </row>
    <row r="11" spans="1:5" ht="18.75" x14ac:dyDescent="0.25">
      <c r="A11" s="12"/>
      <c r="B11" s="12"/>
      <c r="C11" s="1" t="s">
        <v>8</v>
      </c>
      <c r="D11" s="1" t="s">
        <v>9</v>
      </c>
      <c r="E11" s="1" t="s">
        <v>10</v>
      </c>
    </row>
    <row r="12" spans="1:5" ht="18.75" x14ac:dyDescent="0.25">
      <c r="A12" s="2" t="s">
        <v>11</v>
      </c>
      <c r="B12" s="2" t="s">
        <v>12</v>
      </c>
      <c r="C12" s="2" t="s">
        <v>13</v>
      </c>
      <c r="D12" s="2" t="s">
        <v>14</v>
      </c>
      <c r="E12" s="2" t="s">
        <v>15</v>
      </c>
    </row>
    <row r="13" spans="1:5" ht="18.75" x14ac:dyDescent="0.25">
      <c r="A13" s="3"/>
      <c r="B13" s="3" t="s">
        <v>16</v>
      </c>
      <c r="C13" s="4">
        <f>C15+C16</f>
        <v>11396988.34</v>
      </c>
      <c r="D13" s="4">
        <f t="shared" ref="D13:E13" si="0">D15+D16</f>
        <v>13582900</v>
      </c>
      <c r="E13" s="4">
        <f t="shared" si="0"/>
        <v>14049600</v>
      </c>
    </row>
    <row r="14" spans="1:5" ht="18.75" x14ac:dyDescent="0.25">
      <c r="A14" s="5"/>
      <c r="B14" s="5" t="s">
        <v>17</v>
      </c>
      <c r="C14" s="6"/>
      <c r="D14" s="6"/>
      <c r="E14" s="6"/>
    </row>
    <row r="15" spans="1:5" ht="37.5" x14ac:dyDescent="0.25">
      <c r="A15" s="5" t="s">
        <v>18</v>
      </c>
      <c r="B15" s="5" t="s">
        <v>19</v>
      </c>
      <c r="C15" s="7">
        <v>798288.34</v>
      </c>
      <c r="D15" s="6"/>
      <c r="E15" s="6"/>
    </row>
    <row r="16" spans="1:5" ht="18.75" x14ac:dyDescent="0.25">
      <c r="A16" s="5" t="s">
        <v>20</v>
      </c>
      <c r="B16" s="5" t="s">
        <v>21</v>
      </c>
      <c r="C16" s="7">
        <f>C17</f>
        <v>10598700</v>
      </c>
      <c r="D16" s="7">
        <v>13582900</v>
      </c>
      <c r="E16" s="7">
        <v>14049600</v>
      </c>
    </row>
    <row r="17" spans="1:5" ht="206.25" x14ac:dyDescent="0.25">
      <c r="A17" s="5"/>
      <c r="B17" s="5" t="s">
        <v>22</v>
      </c>
      <c r="C17" s="7">
        <f>9861300+737400</f>
        <v>10598700</v>
      </c>
      <c r="D17" s="7">
        <v>13582900</v>
      </c>
      <c r="E17" s="7">
        <v>14049600</v>
      </c>
    </row>
    <row r="18" spans="1:5" ht="93.75" x14ac:dyDescent="0.25">
      <c r="A18" s="5"/>
      <c r="B18" s="5" t="s">
        <v>23</v>
      </c>
      <c r="C18" s="6"/>
      <c r="D18" s="6"/>
      <c r="E18" s="6"/>
    </row>
    <row r="19" spans="1:5" ht="112.5" x14ac:dyDescent="0.25">
      <c r="A19" s="5"/>
      <c r="B19" s="5" t="s">
        <v>24</v>
      </c>
      <c r="C19" s="6"/>
      <c r="D19" s="6"/>
      <c r="E19" s="6"/>
    </row>
    <row r="20" spans="1:5" ht="93.75" x14ac:dyDescent="0.25">
      <c r="A20" s="5"/>
      <c r="B20" s="5" t="s">
        <v>25</v>
      </c>
      <c r="C20" s="6"/>
      <c r="D20" s="6"/>
      <c r="E20" s="6"/>
    </row>
    <row r="21" spans="1:5" ht="150" x14ac:dyDescent="0.25">
      <c r="A21" s="5"/>
      <c r="B21" s="5" t="s">
        <v>26</v>
      </c>
      <c r="C21" s="6"/>
      <c r="D21" s="6"/>
      <c r="E21" s="6"/>
    </row>
    <row r="22" spans="1:5" ht="75" x14ac:dyDescent="0.25">
      <c r="A22" s="5"/>
      <c r="B22" s="5" t="s">
        <v>27</v>
      </c>
      <c r="C22" s="6"/>
      <c r="D22" s="6"/>
      <c r="E22" s="6"/>
    </row>
    <row r="23" spans="1:5" ht="18.75" x14ac:dyDescent="0.25">
      <c r="A23" s="5" t="s">
        <v>28</v>
      </c>
      <c r="B23" s="5" t="s">
        <v>29</v>
      </c>
      <c r="C23" s="6"/>
      <c r="D23" s="6"/>
      <c r="E23" s="6"/>
    </row>
    <row r="24" spans="1:5" ht="168.75" x14ac:dyDescent="0.25">
      <c r="A24" s="5" t="s">
        <v>30</v>
      </c>
      <c r="B24" s="5" t="s">
        <v>31</v>
      </c>
      <c r="C24" s="6"/>
      <c r="D24" s="6"/>
      <c r="E24" s="6"/>
    </row>
    <row r="25" spans="1:5" ht="56.25" x14ac:dyDescent="0.25">
      <c r="A25" s="5" t="s">
        <v>32</v>
      </c>
      <c r="B25" s="5" t="s">
        <v>33</v>
      </c>
      <c r="C25" s="6"/>
      <c r="D25" s="6"/>
      <c r="E25" s="6"/>
    </row>
    <row r="26" spans="1:5" ht="75" x14ac:dyDescent="0.25">
      <c r="A26" s="5" t="s">
        <v>34</v>
      </c>
      <c r="B26" s="5" t="s">
        <v>35</v>
      </c>
      <c r="C26" s="6"/>
      <c r="D26" s="6"/>
      <c r="E26" s="6"/>
    </row>
    <row r="27" spans="1:5" ht="112.5" x14ac:dyDescent="0.25">
      <c r="A27" s="5" t="s">
        <v>36</v>
      </c>
      <c r="B27" s="5" t="s">
        <v>37</v>
      </c>
      <c r="C27" s="6"/>
      <c r="D27" s="6"/>
      <c r="E27" s="6"/>
    </row>
    <row r="28" spans="1:5" ht="56.25" x14ac:dyDescent="0.25">
      <c r="A28" s="5" t="s">
        <v>38</v>
      </c>
      <c r="B28" s="5" t="s">
        <v>39</v>
      </c>
      <c r="C28" s="6"/>
      <c r="D28" s="6"/>
      <c r="E28" s="6"/>
    </row>
    <row r="29" spans="1:5" ht="18.75" x14ac:dyDescent="0.25">
      <c r="A29" s="3"/>
      <c r="B29" s="3" t="s">
        <v>40</v>
      </c>
      <c r="C29" s="4">
        <f>C31+C32+C33+C34+C35+C36+C37+C38+C39+C40</f>
        <v>11396988.34</v>
      </c>
      <c r="D29" s="4">
        <f t="shared" ref="D29:E29" si="1">D31+D32+D33+D34+D35+D36+D37+D38+D39+D40</f>
        <v>13582900</v>
      </c>
      <c r="E29" s="4">
        <f t="shared" si="1"/>
        <v>14049600</v>
      </c>
    </row>
    <row r="30" spans="1:5" ht="18.75" x14ac:dyDescent="0.25">
      <c r="A30" s="5"/>
      <c r="B30" s="5" t="s">
        <v>17</v>
      </c>
      <c r="C30" s="6"/>
      <c r="D30" s="6"/>
      <c r="E30" s="6"/>
    </row>
    <row r="31" spans="1:5" ht="75" x14ac:dyDescent="0.25">
      <c r="A31" s="5" t="s">
        <v>11</v>
      </c>
      <c r="B31" s="5" t="s">
        <v>41</v>
      </c>
      <c r="C31" s="6"/>
      <c r="D31" s="6"/>
      <c r="E31" s="6"/>
    </row>
    <row r="32" spans="1:5" ht="56.25" x14ac:dyDescent="0.25">
      <c r="A32" s="5" t="s">
        <v>12</v>
      </c>
      <c r="B32" s="5" t="s">
        <v>42</v>
      </c>
      <c r="C32" s="7">
        <f>4500000-3000000</f>
        <v>1500000</v>
      </c>
      <c r="D32" s="7">
        <v>4850100</v>
      </c>
      <c r="E32" s="7">
        <v>5000000</v>
      </c>
    </row>
    <row r="33" spans="1:5" ht="56.25" x14ac:dyDescent="0.25">
      <c r="A33" s="5" t="s">
        <v>13</v>
      </c>
      <c r="B33" s="5" t="s">
        <v>43</v>
      </c>
      <c r="C33" s="7">
        <v>8943555.0099999998</v>
      </c>
      <c r="D33" s="7">
        <v>8562800</v>
      </c>
      <c r="E33" s="7">
        <v>8879600</v>
      </c>
    </row>
    <row r="34" spans="1:5" ht="75" x14ac:dyDescent="0.25">
      <c r="A34" s="5" t="s">
        <v>14</v>
      </c>
      <c r="B34" s="5" t="s">
        <v>44</v>
      </c>
      <c r="C34" s="8">
        <v>783433.33</v>
      </c>
      <c r="D34" s="6"/>
      <c r="E34" s="6"/>
    </row>
    <row r="35" spans="1:5" ht="75" x14ac:dyDescent="0.25">
      <c r="A35" s="5" t="s">
        <v>15</v>
      </c>
      <c r="B35" s="5" t="s">
        <v>45</v>
      </c>
      <c r="C35" s="6"/>
      <c r="D35" s="6"/>
      <c r="E35" s="6"/>
    </row>
    <row r="36" spans="1:5" ht="37.5" x14ac:dyDescent="0.25">
      <c r="A36" s="5" t="s">
        <v>46</v>
      </c>
      <c r="B36" s="5" t="s">
        <v>47</v>
      </c>
      <c r="C36" s="6"/>
      <c r="D36" s="6"/>
      <c r="E36" s="6"/>
    </row>
    <row r="37" spans="1:5" ht="37.5" x14ac:dyDescent="0.25">
      <c r="A37" s="5" t="s">
        <v>48</v>
      </c>
      <c r="B37" s="5" t="s">
        <v>49</v>
      </c>
      <c r="C37" s="6"/>
      <c r="D37" s="6"/>
      <c r="E37" s="6"/>
    </row>
    <row r="38" spans="1:5" ht="37.5" x14ac:dyDescent="0.25">
      <c r="A38" s="5" t="s">
        <v>50</v>
      </c>
      <c r="B38" s="5" t="s">
        <v>51</v>
      </c>
      <c r="C38" s="7">
        <v>20000</v>
      </c>
      <c r="D38" s="7">
        <v>20000</v>
      </c>
      <c r="E38" s="7">
        <v>20000</v>
      </c>
    </row>
    <row r="39" spans="1:5" ht="56.25" x14ac:dyDescent="0.25">
      <c r="A39" s="5" t="s">
        <v>52</v>
      </c>
      <c r="B39" s="5" t="s">
        <v>53</v>
      </c>
      <c r="C39" s="7">
        <v>150000</v>
      </c>
      <c r="D39" s="7">
        <v>150000</v>
      </c>
      <c r="E39" s="7">
        <v>150000</v>
      </c>
    </row>
    <row r="40" spans="1:5" ht="56.25" x14ac:dyDescent="0.25">
      <c r="A40" s="5" t="s">
        <v>54</v>
      </c>
      <c r="B40" s="5" t="s">
        <v>55</v>
      </c>
      <c r="C40" s="6"/>
      <c r="D40" s="6"/>
      <c r="E40" s="6"/>
    </row>
  </sheetData>
  <mergeCells count="12">
    <mergeCell ref="A7:E7"/>
    <mergeCell ref="A8:E8"/>
    <mergeCell ref="A9:E9"/>
    <mergeCell ref="A10:A11"/>
    <mergeCell ref="B10:B11"/>
    <mergeCell ref="C10:E10"/>
    <mergeCell ref="A6:E6"/>
    <mergeCell ref="A1:E1"/>
    <mergeCell ref="A2:E2"/>
    <mergeCell ref="A3:E3"/>
    <mergeCell ref="A4:E4"/>
    <mergeCell ref="A5:E5"/>
  </mergeCells>
  <pageMargins left="0.78740157480314965" right="0.19685039370078741" top="0.39370078740157483" bottom="0.39370078740157483" header="0" footer="0.51181102362204722"/>
  <pageSetup paperSize="9" scale="76" fitToHeight="0" orientation="portrait" r:id="rId1"/>
  <headerFooter differentFirst="1">
    <oddHeader>&amp;"Times New Roman"&amp;10&amp;K000000&amp;P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Report</vt:lpstr>
      <vt:lpstr>__bookmark_1</vt:lpstr>
      <vt:lpstr>__bookmark_2</vt:lpstr>
      <vt:lpstr>Report!Заголовки_для_печати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Лилиана Рыбалова</dc:creator>
  <cp:lastModifiedBy>Sobranie</cp:lastModifiedBy>
  <cp:lastPrinted>2026-07-09T05:31:42Z</cp:lastPrinted>
  <dcterms:created xsi:type="dcterms:W3CDTF">2026-02-11T02:58:59Z</dcterms:created>
  <dcterms:modified xsi:type="dcterms:W3CDTF">2026-07-09T05:32:45Z</dcterms:modified>
</cp:coreProperties>
</file>